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bu\Testy STP\2023-2024\Testy SCM\Výsledky\"/>
    </mc:Choice>
  </mc:AlternateContent>
  <xr:revisionPtr revIDLastSave="0" documentId="13_ncr:1_{0CD15741-D993-4B69-92E2-6C90958E1444}" xr6:coauthVersionLast="47" xr6:coauthVersionMax="47" xr10:uidLastSave="{00000000-0000-0000-0000-000000000000}"/>
  <bookViews>
    <workbookView xWindow="-108" yWindow="-108" windowWidth="23256" windowHeight="12456" tabRatio="825" xr2:uid="{00000000-000D-0000-FFFF-FFFF00000000}"/>
  </bookViews>
  <sheets>
    <sheet name="Síla -Muži - Junioři" sheetId="47" r:id="rId1"/>
    <sheet name="Síla -Dorci" sheetId="45" r:id="rId2"/>
    <sheet name="Síla -Ženy - Juniorky" sheetId="49" r:id="rId3"/>
    <sheet name="Síla -Dorky" sheetId="4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47" l="1"/>
  <c r="J17" i="48"/>
  <c r="J9" i="49"/>
  <c r="J17" i="49"/>
  <c r="J10" i="49"/>
  <c r="J15" i="49"/>
  <c r="J11" i="49"/>
  <c r="J16" i="49"/>
  <c r="J16" i="45"/>
  <c r="J16" i="47"/>
  <c r="J8" i="47"/>
  <c r="J21" i="45"/>
  <c r="J7" i="45"/>
  <c r="J23" i="47"/>
  <c r="J21" i="47"/>
  <c r="J20" i="47"/>
  <c r="J19" i="47"/>
  <c r="J18" i="47"/>
  <c r="J17" i="47"/>
  <c r="J15" i="47"/>
  <c r="J14" i="47"/>
  <c r="J13" i="47"/>
  <c r="J12" i="47"/>
  <c r="J11" i="47"/>
  <c r="J10" i="47"/>
  <c r="J9" i="47"/>
  <c r="J7" i="49"/>
  <c r="J13" i="48"/>
  <c r="J22" i="48"/>
  <c r="J9" i="48"/>
  <c r="J12" i="49"/>
  <c r="J8" i="49"/>
  <c r="J14" i="49"/>
  <c r="J13" i="49"/>
  <c r="J19" i="48"/>
  <c r="J21" i="48"/>
  <c r="J23" i="48"/>
  <c r="J7" i="48"/>
  <c r="J20" i="48"/>
  <c r="J11" i="48"/>
  <c r="J18" i="48"/>
  <c r="J8" i="48"/>
  <c r="J14" i="48"/>
  <c r="J10" i="48"/>
  <c r="J15" i="48"/>
  <c r="J12" i="48"/>
  <c r="J16" i="48"/>
  <c r="J14" i="45"/>
  <c r="J22" i="45"/>
  <c r="J9" i="45"/>
  <c r="J23" i="45"/>
  <c r="J19" i="45"/>
  <c r="J11" i="45"/>
  <c r="J18" i="45"/>
  <c r="J17" i="45"/>
  <c r="J12" i="45"/>
  <c r="J10" i="45"/>
  <c r="J20" i="45"/>
  <c r="J13" i="45"/>
  <c r="J8" i="45"/>
  <c r="J15" i="45"/>
</calcChain>
</file>

<file path=xl/sharedStrings.xml><?xml version="1.0" encoding="utf-8"?>
<sst xmlns="http://schemas.openxmlformats.org/spreadsheetml/2006/main" count="296" uniqueCount="131">
  <si>
    <t>Příjmení</t>
  </si>
  <si>
    <t>Jméno</t>
  </si>
  <si>
    <t>Ondřej</t>
  </si>
  <si>
    <t>Klub</t>
  </si>
  <si>
    <t>Šimon</t>
  </si>
  <si>
    <t>Jan</t>
  </si>
  <si>
    <t>Martin</t>
  </si>
  <si>
    <t>Karolína</t>
  </si>
  <si>
    <t>Tereza</t>
  </si>
  <si>
    <t>Eliška</t>
  </si>
  <si>
    <t>Kateřina</t>
  </si>
  <si>
    <t>SKIJ</t>
  </si>
  <si>
    <t>JBCN</t>
  </si>
  <si>
    <t>DULI</t>
  </si>
  <si>
    <t>FEJE</t>
  </si>
  <si>
    <t>SNKV</t>
  </si>
  <si>
    <t>NMNM</t>
  </si>
  <si>
    <t>SKSV</t>
  </si>
  <si>
    <t>TRUT</t>
  </si>
  <si>
    <t>SCPL</t>
  </si>
  <si>
    <t>Matěj</t>
  </si>
  <si>
    <t>Rok narození</t>
  </si>
  <si>
    <t>Anna</t>
  </si>
  <si>
    <t>SGJB</t>
  </si>
  <si>
    <t>Kryštof</t>
  </si>
  <si>
    <t>Štěpán</t>
  </si>
  <si>
    <t>Aneta</t>
  </si>
  <si>
    <t>Lucie</t>
  </si>
  <si>
    <t>Vojtěch</t>
  </si>
  <si>
    <t>Matyáš</t>
  </si>
  <si>
    <t>Jana</t>
  </si>
  <si>
    <t>Pavel</t>
  </si>
  <si>
    <t>Jiří</t>
  </si>
  <si>
    <t>David</t>
  </si>
  <si>
    <t>Jonáš</t>
  </si>
  <si>
    <t>František</t>
  </si>
  <si>
    <t>Adéla</t>
  </si>
  <si>
    <t>Benč počet</t>
  </si>
  <si>
    <t>Shyby počet</t>
  </si>
  <si>
    <t>Součet</t>
  </si>
  <si>
    <t>MUŽI / JUNIOŘI</t>
  </si>
  <si>
    <t>ŽENY / JUNIORKY</t>
  </si>
  <si>
    <t>Start.č.</t>
  </si>
  <si>
    <t>DOROSTENCI</t>
  </si>
  <si>
    <t>DOROSTENKY</t>
  </si>
  <si>
    <t>Pavlásek</t>
  </si>
  <si>
    <t>Pilař</t>
  </si>
  <si>
    <t>Pávek</t>
  </si>
  <si>
    <t>Vohlídal</t>
  </si>
  <si>
    <t>Sýkora</t>
  </si>
  <si>
    <t>Štefan</t>
  </si>
  <si>
    <t>Svoboda</t>
  </si>
  <si>
    <t>Hellmich</t>
  </si>
  <si>
    <t>Vyskočil</t>
  </si>
  <si>
    <t>Sázel</t>
  </si>
  <si>
    <t>Lukáš</t>
  </si>
  <si>
    <t>Řehoř</t>
  </si>
  <si>
    <t>Skladan</t>
  </si>
  <si>
    <t>Quido</t>
  </si>
  <si>
    <t>Štolba</t>
  </si>
  <si>
    <t>Roman</t>
  </si>
  <si>
    <t>Dvorská</t>
  </si>
  <si>
    <t>Leblochová</t>
  </si>
  <si>
    <t>Ďoubalíková</t>
  </si>
  <si>
    <t>Tůmová</t>
  </si>
  <si>
    <t>Karbanová</t>
  </si>
  <si>
    <t>Krytinářová</t>
  </si>
  <si>
    <t>Crháková</t>
  </si>
  <si>
    <t>Dušková</t>
  </si>
  <si>
    <t>Šírová</t>
  </si>
  <si>
    <t>Jindřišková</t>
  </si>
  <si>
    <t>Gubančoková</t>
  </si>
  <si>
    <t>Silvia</t>
  </si>
  <si>
    <t>Kašparová</t>
  </si>
  <si>
    <t>Nikola</t>
  </si>
  <si>
    <t>Pořadí</t>
  </si>
  <si>
    <t>VÝSLEDKY</t>
  </si>
  <si>
    <t>TESTY SCM / RD</t>
  </si>
  <si>
    <t xml:space="preserve">Tuž </t>
  </si>
  <si>
    <t>M/J</t>
  </si>
  <si>
    <t>Dufek</t>
  </si>
  <si>
    <t>Tomáš</t>
  </si>
  <si>
    <t>Pešta</t>
  </si>
  <si>
    <t>Augsten</t>
  </si>
  <si>
    <t>Jakub</t>
  </si>
  <si>
    <t>Lukeš </t>
  </si>
  <si>
    <t>Šilha</t>
  </si>
  <si>
    <t>SOSY</t>
  </si>
  <si>
    <t>Paldus</t>
  </si>
  <si>
    <t>D</t>
  </si>
  <si>
    <t>Kuba</t>
  </si>
  <si>
    <t>Gašek</t>
  </si>
  <si>
    <t>Mučica</t>
  </si>
  <si>
    <t>Pučelík</t>
  </si>
  <si>
    <t>Salaba</t>
  </si>
  <si>
    <t>Melichar</t>
  </si>
  <si>
    <t>Švarc</t>
  </si>
  <si>
    <t>Michal</t>
  </si>
  <si>
    <t>Dutka</t>
  </si>
  <si>
    <t>Endrych</t>
  </si>
  <si>
    <t>Hoffmann</t>
  </si>
  <si>
    <t>Řezáč</t>
  </si>
  <si>
    <t>Aleš</t>
  </si>
  <si>
    <t>Benda</t>
  </si>
  <si>
    <t>Cvrčková</t>
  </si>
  <si>
    <t>Ines</t>
  </si>
  <si>
    <t>Ž/J</t>
  </si>
  <si>
    <t xml:space="preserve">Honsová </t>
  </si>
  <si>
    <t>Anežka</t>
  </si>
  <si>
    <t>Millerská</t>
  </si>
  <si>
    <t>Pecková</t>
  </si>
  <si>
    <t>Vitáková</t>
  </si>
  <si>
    <t>Petra</t>
  </si>
  <si>
    <t>Randáková</t>
  </si>
  <si>
    <t>Hana</t>
  </si>
  <si>
    <t>Kat.</t>
  </si>
  <si>
    <t>Bauerová</t>
  </si>
  <si>
    <t xml:space="preserve">Lucie </t>
  </si>
  <si>
    <t>Drbohlavová</t>
  </si>
  <si>
    <t>Konrádyová</t>
  </si>
  <si>
    <t>Syrovátková</t>
  </si>
  <si>
    <t>Linda</t>
  </si>
  <si>
    <t>Vaněčková</t>
  </si>
  <si>
    <t>Věra</t>
  </si>
  <si>
    <t>Peštová</t>
  </si>
  <si>
    <t>Daniela</t>
  </si>
  <si>
    <t xml:space="preserve">Bímanová  </t>
  </si>
  <si>
    <t>Polonská</t>
  </si>
  <si>
    <t>Vyhlídková</t>
  </si>
  <si>
    <t>Sofie</t>
  </si>
  <si>
    <t>Cilichová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</si>
</sst>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/>
    <xf numFmtId="0" fontId="4" fillId="0" borderId="1" xfId="2" applyFont="1" applyBorder="1"/>
    <xf numFmtId="0" fontId="4" fillId="0" borderId="1" xfId="2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1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left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30000000}"/>
    <cellStyle name="Normální 4" xfId="3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1E7F-5090-464B-A64B-882FD58A2CDB}">
  <sheetPr published="0">
    <tabColor rgb="FFFFC000"/>
  </sheetPr>
  <dimension ref="A3:J23"/>
  <sheetViews>
    <sheetView tabSelected="1" topLeftCell="A2" workbookViewId="0">
      <selection activeCell="A2" sqref="A2"/>
    </sheetView>
  </sheetViews>
  <sheetFormatPr defaultColWidth="11.44140625" defaultRowHeight="17.399999999999999" x14ac:dyDescent="0.3"/>
  <cols>
    <col min="1" max="1" width="11.44140625" style="3"/>
    <col min="2" max="2" width="11.44140625" style="2" customWidth="1"/>
    <col min="3" max="3" width="19" style="2" customWidth="1"/>
    <col min="4" max="4" width="15.44140625" style="2" customWidth="1"/>
    <col min="5" max="7" width="11.44140625" style="2"/>
    <col min="8" max="9" width="14.44140625" style="2" customWidth="1"/>
    <col min="10" max="10" width="21.109375" style="6" customWidth="1"/>
    <col min="11" max="16384" width="11.44140625" style="2"/>
  </cols>
  <sheetData>
    <row r="3" spans="1:10" x14ac:dyDescent="0.3">
      <c r="A3" s="8" t="s">
        <v>77</v>
      </c>
      <c r="B3" s="9"/>
      <c r="C3" s="14">
        <v>45185</v>
      </c>
      <c r="G3" s="3"/>
      <c r="H3" s="1" t="s">
        <v>76</v>
      </c>
    </row>
    <row r="5" spans="1:10" x14ac:dyDescent="0.3">
      <c r="A5" s="1" t="s">
        <v>40</v>
      </c>
      <c r="C5" s="1"/>
    </row>
    <row r="6" spans="1:10" ht="18" thickBot="1" x14ac:dyDescent="0.35"/>
    <row r="7" spans="1:10" s="5" customFormat="1" ht="31.8" thickBot="1" x14ac:dyDescent="0.3">
      <c r="A7" s="15" t="s">
        <v>75</v>
      </c>
      <c r="B7" s="16" t="s">
        <v>42</v>
      </c>
      <c r="C7" s="17" t="s">
        <v>0</v>
      </c>
      <c r="D7" s="18" t="s">
        <v>1</v>
      </c>
      <c r="E7" s="16" t="s">
        <v>115</v>
      </c>
      <c r="F7" s="16" t="s">
        <v>21</v>
      </c>
      <c r="G7" s="16" t="s">
        <v>3</v>
      </c>
      <c r="H7" s="16" t="s">
        <v>37</v>
      </c>
      <c r="I7" s="16" t="s">
        <v>38</v>
      </c>
      <c r="J7" s="19" t="s">
        <v>39</v>
      </c>
    </row>
    <row r="8" spans="1:10" ht="25.5" customHeight="1" x14ac:dyDescent="0.3">
      <c r="A8" s="20">
        <v>1</v>
      </c>
      <c r="B8" s="12">
        <v>125</v>
      </c>
      <c r="C8" s="27" t="s">
        <v>78</v>
      </c>
      <c r="D8" s="27" t="s">
        <v>32</v>
      </c>
      <c r="E8" s="12" t="s">
        <v>79</v>
      </c>
      <c r="F8" s="11">
        <v>2004</v>
      </c>
      <c r="G8" s="11" t="s">
        <v>13</v>
      </c>
      <c r="H8" s="11">
        <v>48</v>
      </c>
      <c r="I8" s="11">
        <v>30</v>
      </c>
      <c r="J8" s="21">
        <f t="shared" ref="J8:J23" si="0">SUM(H8,I8)</f>
        <v>78</v>
      </c>
    </row>
    <row r="9" spans="1:10" ht="25.5" customHeight="1" x14ac:dyDescent="0.3">
      <c r="A9" s="22">
        <v>2</v>
      </c>
      <c r="B9" s="12">
        <v>126</v>
      </c>
      <c r="C9" s="28" t="s">
        <v>80</v>
      </c>
      <c r="D9" s="29" t="s">
        <v>81</v>
      </c>
      <c r="E9" s="12" t="s">
        <v>79</v>
      </c>
      <c r="F9" s="13">
        <v>2000</v>
      </c>
      <c r="G9" s="11" t="s">
        <v>13</v>
      </c>
      <c r="H9" s="11">
        <v>50</v>
      </c>
      <c r="I9" s="11">
        <v>22</v>
      </c>
      <c r="J9" s="21">
        <f t="shared" si="0"/>
        <v>72</v>
      </c>
    </row>
    <row r="10" spans="1:10" ht="25.5" customHeight="1" x14ac:dyDescent="0.3">
      <c r="A10" s="22">
        <v>3</v>
      </c>
      <c r="B10" s="12">
        <v>122</v>
      </c>
      <c r="C10" s="27" t="s">
        <v>82</v>
      </c>
      <c r="D10" s="27" t="s">
        <v>33</v>
      </c>
      <c r="E10" s="12" t="s">
        <v>79</v>
      </c>
      <c r="F10" s="11">
        <v>2004</v>
      </c>
      <c r="G10" s="11" t="s">
        <v>13</v>
      </c>
      <c r="H10" s="11">
        <v>45</v>
      </c>
      <c r="I10" s="11">
        <v>20</v>
      </c>
      <c r="J10" s="21">
        <f t="shared" si="0"/>
        <v>65</v>
      </c>
    </row>
    <row r="11" spans="1:10" ht="25.5" customHeight="1" x14ac:dyDescent="0.3">
      <c r="A11" s="22">
        <v>3</v>
      </c>
      <c r="B11" s="12">
        <v>124</v>
      </c>
      <c r="C11" s="27" t="s">
        <v>47</v>
      </c>
      <c r="D11" s="27" t="s">
        <v>29</v>
      </c>
      <c r="E11" s="12" t="s">
        <v>79</v>
      </c>
      <c r="F11" s="11">
        <v>2004</v>
      </c>
      <c r="G11" s="11" t="s">
        <v>13</v>
      </c>
      <c r="H11" s="11">
        <v>43</v>
      </c>
      <c r="I11" s="11">
        <v>22</v>
      </c>
      <c r="J11" s="21">
        <f t="shared" si="0"/>
        <v>65</v>
      </c>
    </row>
    <row r="12" spans="1:10" ht="25.5" customHeight="1" x14ac:dyDescent="0.3">
      <c r="A12" s="22">
        <v>5</v>
      </c>
      <c r="B12" s="12">
        <v>121</v>
      </c>
      <c r="C12" s="30" t="s">
        <v>83</v>
      </c>
      <c r="D12" s="31" t="s">
        <v>84</v>
      </c>
      <c r="E12" s="12" t="s">
        <v>79</v>
      </c>
      <c r="F12" s="12">
        <v>2001</v>
      </c>
      <c r="G12" s="12" t="s">
        <v>23</v>
      </c>
      <c r="H12" s="11">
        <v>50</v>
      </c>
      <c r="I12" s="11">
        <v>14</v>
      </c>
      <c r="J12" s="21">
        <f t="shared" si="0"/>
        <v>64</v>
      </c>
    </row>
    <row r="13" spans="1:10" ht="25.5" customHeight="1" x14ac:dyDescent="0.3">
      <c r="A13" s="22">
        <v>6</v>
      </c>
      <c r="B13" s="12">
        <v>116</v>
      </c>
      <c r="C13" s="30" t="s">
        <v>54</v>
      </c>
      <c r="D13" s="31" t="s">
        <v>35</v>
      </c>
      <c r="E13" s="12" t="s">
        <v>79</v>
      </c>
      <c r="F13" s="12">
        <v>2005</v>
      </c>
      <c r="G13" s="12" t="s">
        <v>14</v>
      </c>
      <c r="H13" s="11">
        <v>34</v>
      </c>
      <c r="I13" s="11">
        <v>24</v>
      </c>
      <c r="J13" s="21">
        <f t="shared" si="0"/>
        <v>58</v>
      </c>
    </row>
    <row r="14" spans="1:10" ht="25.5" customHeight="1" x14ac:dyDescent="0.3">
      <c r="A14" s="22">
        <v>7</v>
      </c>
      <c r="B14" s="12">
        <v>118</v>
      </c>
      <c r="C14" s="27" t="s">
        <v>45</v>
      </c>
      <c r="D14" s="27" t="s">
        <v>4</v>
      </c>
      <c r="E14" s="12" t="s">
        <v>79</v>
      </c>
      <c r="F14" s="11">
        <v>2002</v>
      </c>
      <c r="G14" s="12" t="s">
        <v>17</v>
      </c>
      <c r="H14" s="11">
        <v>37</v>
      </c>
      <c r="I14" s="11">
        <v>20</v>
      </c>
      <c r="J14" s="21">
        <f t="shared" si="0"/>
        <v>57</v>
      </c>
    </row>
    <row r="15" spans="1:10" ht="25.5" customHeight="1" x14ac:dyDescent="0.3">
      <c r="A15" s="22">
        <v>7</v>
      </c>
      <c r="B15" s="12">
        <v>123</v>
      </c>
      <c r="C15" s="30" t="s">
        <v>46</v>
      </c>
      <c r="D15" s="31" t="s">
        <v>2</v>
      </c>
      <c r="E15" s="12" t="s">
        <v>79</v>
      </c>
      <c r="F15" s="12">
        <v>2003</v>
      </c>
      <c r="G15" s="12" t="s">
        <v>11</v>
      </c>
      <c r="H15" s="11">
        <v>39</v>
      </c>
      <c r="I15" s="11">
        <v>18</v>
      </c>
      <c r="J15" s="21">
        <f t="shared" si="0"/>
        <v>57</v>
      </c>
    </row>
    <row r="16" spans="1:10" ht="25.5" customHeight="1" x14ac:dyDescent="0.3">
      <c r="A16" s="22">
        <v>7</v>
      </c>
      <c r="B16" s="12">
        <v>127</v>
      </c>
      <c r="C16" s="30" t="s">
        <v>85</v>
      </c>
      <c r="D16" s="31" t="s">
        <v>81</v>
      </c>
      <c r="E16" s="12" t="s">
        <v>79</v>
      </c>
      <c r="F16" s="12">
        <v>2000</v>
      </c>
      <c r="G16" s="12" t="s">
        <v>11</v>
      </c>
      <c r="H16" s="11">
        <v>36</v>
      </c>
      <c r="I16" s="11">
        <v>21</v>
      </c>
      <c r="J16" s="21">
        <f t="shared" si="0"/>
        <v>57</v>
      </c>
    </row>
    <row r="17" spans="1:10" ht="25.5" customHeight="1" x14ac:dyDescent="0.3">
      <c r="A17" s="22">
        <v>10</v>
      </c>
      <c r="B17" s="12">
        <v>112</v>
      </c>
      <c r="C17" s="27" t="s">
        <v>53</v>
      </c>
      <c r="D17" s="27" t="s">
        <v>33</v>
      </c>
      <c r="E17" s="12" t="s">
        <v>79</v>
      </c>
      <c r="F17" s="11">
        <v>2005</v>
      </c>
      <c r="G17" s="12" t="s">
        <v>17</v>
      </c>
      <c r="H17" s="11">
        <v>40</v>
      </c>
      <c r="I17" s="11">
        <v>13</v>
      </c>
      <c r="J17" s="21">
        <f t="shared" si="0"/>
        <v>53</v>
      </c>
    </row>
    <row r="18" spans="1:10" ht="25.5" customHeight="1" x14ac:dyDescent="0.3">
      <c r="A18" s="22">
        <v>11</v>
      </c>
      <c r="B18" s="12">
        <v>115</v>
      </c>
      <c r="C18" s="30" t="s">
        <v>50</v>
      </c>
      <c r="D18" s="27" t="s">
        <v>5</v>
      </c>
      <c r="E18" s="12" t="s">
        <v>79</v>
      </c>
      <c r="F18" s="11">
        <v>2005</v>
      </c>
      <c r="G18" s="12" t="s">
        <v>11</v>
      </c>
      <c r="H18" s="11">
        <v>37</v>
      </c>
      <c r="I18" s="11">
        <v>13</v>
      </c>
      <c r="J18" s="21">
        <f t="shared" si="0"/>
        <v>50</v>
      </c>
    </row>
    <row r="19" spans="1:10" ht="25.5" customHeight="1" x14ac:dyDescent="0.3">
      <c r="A19" s="22">
        <v>12</v>
      </c>
      <c r="B19" s="11">
        <v>128</v>
      </c>
      <c r="C19" s="28" t="s">
        <v>48</v>
      </c>
      <c r="D19" s="29" t="s">
        <v>4</v>
      </c>
      <c r="E19" s="12" t="s">
        <v>79</v>
      </c>
      <c r="F19" s="11">
        <v>2004</v>
      </c>
      <c r="G19" s="11" t="s">
        <v>13</v>
      </c>
      <c r="H19" s="11">
        <v>33</v>
      </c>
      <c r="I19" s="11">
        <v>16</v>
      </c>
      <c r="J19" s="21">
        <f t="shared" si="0"/>
        <v>49</v>
      </c>
    </row>
    <row r="20" spans="1:10" ht="25.5" customHeight="1" x14ac:dyDescent="0.3">
      <c r="A20" s="22">
        <v>13</v>
      </c>
      <c r="B20" s="12">
        <v>113</v>
      </c>
      <c r="C20" s="30" t="s">
        <v>49</v>
      </c>
      <c r="D20" s="31" t="s">
        <v>28</v>
      </c>
      <c r="E20" s="12" t="s">
        <v>79</v>
      </c>
      <c r="F20" s="12">
        <v>2005</v>
      </c>
      <c r="G20" s="12" t="s">
        <v>19</v>
      </c>
      <c r="H20" s="11">
        <v>31</v>
      </c>
      <c r="I20" s="11">
        <v>14</v>
      </c>
      <c r="J20" s="21">
        <f t="shared" si="0"/>
        <v>45</v>
      </c>
    </row>
    <row r="21" spans="1:10" ht="25.5" customHeight="1" x14ac:dyDescent="0.3">
      <c r="A21" s="22">
        <v>14</v>
      </c>
      <c r="B21" s="12">
        <v>111</v>
      </c>
      <c r="C21" s="30" t="s">
        <v>86</v>
      </c>
      <c r="D21" s="31" t="s">
        <v>2</v>
      </c>
      <c r="E21" s="12" t="s">
        <v>79</v>
      </c>
      <c r="F21" s="12">
        <v>2005</v>
      </c>
      <c r="G21" s="12" t="s">
        <v>87</v>
      </c>
      <c r="H21" s="11">
        <v>29</v>
      </c>
      <c r="I21" s="11">
        <v>14</v>
      </c>
      <c r="J21" s="21">
        <f t="shared" si="0"/>
        <v>43</v>
      </c>
    </row>
    <row r="22" spans="1:10" s="5" customFormat="1" ht="25.5" customHeight="1" x14ac:dyDescent="0.3">
      <c r="A22" s="22">
        <v>15</v>
      </c>
      <c r="B22" s="12">
        <v>114</v>
      </c>
      <c r="C22" s="30" t="s">
        <v>51</v>
      </c>
      <c r="D22" s="27" t="s">
        <v>6</v>
      </c>
      <c r="E22" s="12" t="s">
        <v>79</v>
      </c>
      <c r="F22" s="12">
        <v>2005</v>
      </c>
      <c r="G22" s="12" t="s">
        <v>11</v>
      </c>
      <c r="H22" s="11">
        <v>32</v>
      </c>
      <c r="I22" s="11">
        <v>9</v>
      </c>
      <c r="J22" s="21">
        <f t="shared" ref="J22" si="1">SUM(H22,I22)</f>
        <v>41</v>
      </c>
    </row>
    <row r="23" spans="1:10" ht="25.5" customHeight="1" thickBot="1" x14ac:dyDescent="0.35">
      <c r="A23" s="23">
        <v>16</v>
      </c>
      <c r="B23" s="24">
        <v>117</v>
      </c>
      <c r="C23" s="32" t="s">
        <v>52</v>
      </c>
      <c r="D23" s="32" t="s">
        <v>34</v>
      </c>
      <c r="E23" s="24" t="s">
        <v>79</v>
      </c>
      <c r="F23" s="25">
        <v>2005</v>
      </c>
      <c r="G23" s="25" t="s">
        <v>13</v>
      </c>
      <c r="H23" s="25">
        <v>27</v>
      </c>
      <c r="I23" s="25">
        <v>13</v>
      </c>
      <c r="J23" s="26">
        <f t="shared" si="0"/>
        <v>40</v>
      </c>
    </row>
  </sheetData>
  <sheetProtection algorithmName="SHA-512" hashValue="CAz9cEHKugpFbC0E+8SwluyHchtDBQGjZsZtFOMoM19F8ZydJD/5PyN2Wh5i2oZhIZtwBuaT4rf4E+0jhkAh8g==" saltValue="ZNYBvWTeEFwYVXMi3CYmbg==" spinCount="100000" sheet="1" objects="1" scenarios="1"/>
  <sortState xmlns:xlrd2="http://schemas.microsoft.com/office/spreadsheetml/2017/richdata2" ref="B8:J19">
    <sortCondition descending="1" ref="J8:J19"/>
  </sortState>
  <pageMargins left="0.70866141732283472" right="0.70866141732283472" top="0.39370078740157483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465E-22B3-F440-BC81-43126C27F6B2}">
  <sheetPr published="0">
    <tabColor theme="3" tint="0.59999389629810485"/>
  </sheetPr>
  <dimension ref="A2:J23"/>
  <sheetViews>
    <sheetView workbookViewId="0"/>
  </sheetViews>
  <sheetFormatPr defaultColWidth="11.44140625" defaultRowHeight="17.399999999999999" x14ac:dyDescent="0.3"/>
  <cols>
    <col min="1" max="2" width="11.44140625" style="3"/>
    <col min="3" max="3" width="19" style="2" customWidth="1"/>
    <col min="4" max="4" width="14.44140625" style="2" customWidth="1"/>
    <col min="5" max="7" width="11.44140625" style="3"/>
    <col min="8" max="9" width="15.33203125" style="3" customWidth="1"/>
    <col min="10" max="10" width="21.109375" style="7" customWidth="1"/>
    <col min="11" max="16384" width="11.44140625" style="2"/>
  </cols>
  <sheetData>
    <row r="2" spans="1:10" x14ac:dyDescent="0.3">
      <c r="A2" s="8" t="s">
        <v>77</v>
      </c>
      <c r="B2" s="9"/>
      <c r="C2" s="14">
        <v>45185</v>
      </c>
      <c r="D2" s="10"/>
      <c r="E2" s="2"/>
      <c r="F2" s="2"/>
      <c r="H2" s="1" t="s">
        <v>76</v>
      </c>
    </row>
    <row r="4" spans="1:10" x14ac:dyDescent="0.3">
      <c r="A4" s="4" t="s">
        <v>43</v>
      </c>
    </row>
    <row r="5" spans="1:10" ht="18" thickBot="1" x14ac:dyDescent="0.35"/>
    <row r="6" spans="1:10" s="5" customFormat="1" ht="31.8" thickBot="1" x14ac:dyDescent="0.3">
      <c r="A6" s="15" t="s">
        <v>75</v>
      </c>
      <c r="B6" s="16" t="s">
        <v>42</v>
      </c>
      <c r="C6" s="17" t="s">
        <v>0</v>
      </c>
      <c r="D6" s="18" t="s">
        <v>1</v>
      </c>
      <c r="E6" s="16" t="s">
        <v>115</v>
      </c>
      <c r="F6" s="16" t="s">
        <v>21</v>
      </c>
      <c r="G6" s="16" t="s">
        <v>3</v>
      </c>
      <c r="H6" s="16" t="s">
        <v>37</v>
      </c>
      <c r="I6" s="16" t="s">
        <v>38</v>
      </c>
      <c r="J6" s="19" t="s">
        <v>39</v>
      </c>
    </row>
    <row r="7" spans="1:10" s="5" customFormat="1" ht="28.5" customHeight="1" x14ac:dyDescent="0.3">
      <c r="A7" s="20">
        <v>1</v>
      </c>
      <c r="B7" s="12">
        <v>138</v>
      </c>
      <c r="C7" s="28" t="s">
        <v>92</v>
      </c>
      <c r="D7" s="29" t="s">
        <v>24</v>
      </c>
      <c r="E7" s="12" t="s">
        <v>89</v>
      </c>
      <c r="F7" s="13">
        <v>2007</v>
      </c>
      <c r="G7" s="12" t="s">
        <v>12</v>
      </c>
      <c r="H7" s="11">
        <v>43</v>
      </c>
      <c r="I7" s="11">
        <v>13</v>
      </c>
      <c r="J7" s="33">
        <f t="shared" ref="J7:J23" si="0">SUM(H7,I7)</f>
        <v>56</v>
      </c>
    </row>
    <row r="8" spans="1:10" s="5" customFormat="1" ht="28.5" customHeight="1" x14ac:dyDescent="0.3">
      <c r="A8" s="22">
        <v>1</v>
      </c>
      <c r="B8" s="12">
        <v>142</v>
      </c>
      <c r="C8" s="27" t="s">
        <v>95</v>
      </c>
      <c r="D8" s="27" t="s">
        <v>31</v>
      </c>
      <c r="E8" s="12" t="s">
        <v>89</v>
      </c>
      <c r="F8" s="11">
        <v>2007</v>
      </c>
      <c r="G8" s="12" t="s">
        <v>18</v>
      </c>
      <c r="H8" s="11">
        <v>37</v>
      </c>
      <c r="I8" s="11">
        <v>19</v>
      </c>
      <c r="J8" s="21">
        <f t="shared" si="0"/>
        <v>56</v>
      </c>
    </row>
    <row r="9" spans="1:10" s="5" customFormat="1" ht="28.5" customHeight="1" x14ac:dyDescent="0.3">
      <c r="A9" s="22">
        <v>3</v>
      </c>
      <c r="B9" s="12">
        <v>133</v>
      </c>
      <c r="C9" s="28" t="s">
        <v>59</v>
      </c>
      <c r="D9" s="29" t="s">
        <v>60</v>
      </c>
      <c r="E9" s="12" t="s">
        <v>89</v>
      </c>
      <c r="F9" s="13">
        <v>2006</v>
      </c>
      <c r="G9" s="12" t="s">
        <v>12</v>
      </c>
      <c r="H9" s="11">
        <v>42</v>
      </c>
      <c r="I9" s="11">
        <v>11</v>
      </c>
      <c r="J9" s="21">
        <f t="shared" si="0"/>
        <v>53</v>
      </c>
    </row>
    <row r="10" spans="1:10" s="5" customFormat="1" ht="28.5" customHeight="1" x14ac:dyDescent="0.3">
      <c r="A10" s="22">
        <v>4</v>
      </c>
      <c r="B10" s="12">
        <v>147</v>
      </c>
      <c r="C10" s="27" t="s">
        <v>101</v>
      </c>
      <c r="D10" s="27" t="s">
        <v>102</v>
      </c>
      <c r="E10" s="12" t="s">
        <v>89</v>
      </c>
      <c r="F10" s="11">
        <v>2007</v>
      </c>
      <c r="G10" s="12" t="s">
        <v>12</v>
      </c>
      <c r="H10" s="11">
        <v>35</v>
      </c>
      <c r="I10" s="11">
        <v>15</v>
      </c>
      <c r="J10" s="21">
        <f t="shared" si="0"/>
        <v>50</v>
      </c>
    </row>
    <row r="11" spans="1:10" s="5" customFormat="1" ht="28.5" customHeight="1" x14ac:dyDescent="0.3">
      <c r="A11" s="22">
        <v>5</v>
      </c>
      <c r="B11" s="12">
        <v>137</v>
      </c>
      <c r="C11" s="28" t="s">
        <v>57</v>
      </c>
      <c r="D11" s="29" t="s">
        <v>58</v>
      </c>
      <c r="E11" s="12" t="s">
        <v>89</v>
      </c>
      <c r="F11" s="13">
        <v>2006</v>
      </c>
      <c r="G11" s="12" t="s">
        <v>12</v>
      </c>
      <c r="H11" s="11">
        <v>31</v>
      </c>
      <c r="I11" s="11">
        <v>16</v>
      </c>
      <c r="J11" s="21">
        <f t="shared" si="0"/>
        <v>47</v>
      </c>
    </row>
    <row r="12" spans="1:10" s="5" customFormat="1" ht="28.5" customHeight="1" x14ac:dyDescent="0.3">
      <c r="A12" s="22">
        <v>6</v>
      </c>
      <c r="B12" s="12">
        <v>145</v>
      </c>
      <c r="C12" s="30" t="s">
        <v>91</v>
      </c>
      <c r="D12" s="31" t="s">
        <v>4</v>
      </c>
      <c r="E12" s="12" t="s">
        <v>89</v>
      </c>
      <c r="F12" s="12">
        <v>2007</v>
      </c>
      <c r="G12" s="12" t="s">
        <v>15</v>
      </c>
      <c r="H12" s="11">
        <v>33</v>
      </c>
      <c r="I12" s="11">
        <v>10</v>
      </c>
      <c r="J12" s="21">
        <f t="shared" si="0"/>
        <v>43</v>
      </c>
    </row>
    <row r="13" spans="1:10" s="5" customFormat="1" ht="28.5" customHeight="1" x14ac:dyDescent="0.3">
      <c r="A13" s="22">
        <v>6</v>
      </c>
      <c r="B13" s="12">
        <v>143</v>
      </c>
      <c r="C13" s="30" t="s">
        <v>96</v>
      </c>
      <c r="D13" s="31" t="s">
        <v>97</v>
      </c>
      <c r="E13" s="12" t="s">
        <v>89</v>
      </c>
      <c r="F13" s="12">
        <v>2007</v>
      </c>
      <c r="G13" s="12" t="s">
        <v>87</v>
      </c>
      <c r="H13" s="11">
        <v>29</v>
      </c>
      <c r="I13" s="11">
        <v>14</v>
      </c>
      <c r="J13" s="21">
        <f t="shared" si="0"/>
        <v>43</v>
      </c>
    </row>
    <row r="14" spans="1:10" s="5" customFormat="1" ht="28.5" customHeight="1" x14ac:dyDescent="0.3">
      <c r="A14" s="22">
        <v>8</v>
      </c>
      <c r="B14" s="12">
        <v>132</v>
      </c>
      <c r="C14" s="30" t="s">
        <v>88</v>
      </c>
      <c r="D14" s="31" t="s">
        <v>20</v>
      </c>
      <c r="E14" s="12" t="s">
        <v>89</v>
      </c>
      <c r="F14" s="12">
        <v>2008</v>
      </c>
      <c r="G14" s="12" t="s">
        <v>23</v>
      </c>
      <c r="H14" s="11">
        <v>29</v>
      </c>
      <c r="I14" s="11">
        <v>8</v>
      </c>
      <c r="J14" s="21">
        <f t="shared" si="0"/>
        <v>37</v>
      </c>
    </row>
    <row r="15" spans="1:10" s="5" customFormat="1" ht="28.5" customHeight="1" x14ac:dyDescent="0.3">
      <c r="A15" s="22">
        <v>8</v>
      </c>
      <c r="B15" s="12">
        <v>144</v>
      </c>
      <c r="C15" s="30" t="s">
        <v>94</v>
      </c>
      <c r="D15" s="27" t="s">
        <v>84</v>
      </c>
      <c r="E15" s="12" t="s">
        <v>89</v>
      </c>
      <c r="F15" s="11">
        <v>2006</v>
      </c>
      <c r="G15" s="12" t="s">
        <v>11</v>
      </c>
      <c r="H15" s="11">
        <v>27</v>
      </c>
      <c r="I15" s="11">
        <v>10</v>
      </c>
      <c r="J15" s="21">
        <f t="shared" si="0"/>
        <v>37</v>
      </c>
    </row>
    <row r="16" spans="1:10" s="5" customFormat="1" ht="28.5" customHeight="1" x14ac:dyDescent="0.3">
      <c r="A16" s="22">
        <v>8</v>
      </c>
      <c r="B16" s="12">
        <v>146</v>
      </c>
      <c r="C16" s="27" t="s">
        <v>103</v>
      </c>
      <c r="D16" s="27" t="s">
        <v>28</v>
      </c>
      <c r="E16" s="12" t="s">
        <v>89</v>
      </c>
      <c r="F16" s="11">
        <v>2007</v>
      </c>
      <c r="G16" s="12" t="s">
        <v>12</v>
      </c>
      <c r="H16" s="11">
        <v>23</v>
      </c>
      <c r="I16" s="11">
        <v>14</v>
      </c>
      <c r="J16" s="21">
        <f t="shared" si="0"/>
        <v>37</v>
      </c>
    </row>
    <row r="17" spans="1:10" s="5" customFormat="1" ht="28.5" customHeight="1" x14ac:dyDescent="0.3">
      <c r="A17" s="22">
        <v>11</v>
      </c>
      <c r="B17" s="12">
        <v>135</v>
      </c>
      <c r="C17" s="28" t="s">
        <v>98</v>
      </c>
      <c r="D17" s="29" t="s">
        <v>2</v>
      </c>
      <c r="E17" s="12" t="s">
        <v>89</v>
      </c>
      <c r="F17" s="13">
        <v>2007</v>
      </c>
      <c r="G17" s="12" t="s">
        <v>12</v>
      </c>
      <c r="H17" s="11">
        <v>28</v>
      </c>
      <c r="I17" s="11">
        <v>8</v>
      </c>
      <c r="J17" s="21">
        <f t="shared" si="0"/>
        <v>36</v>
      </c>
    </row>
    <row r="18" spans="1:10" s="5" customFormat="1" ht="28.5" customHeight="1" x14ac:dyDescent="0.3">
      <c r="A18" s="22">
        <v>12</v>
      </c>
      <c r="B18" s="12">
        <v>140</v>
      </c>
      <c r="C18" s="28" t="s">
        <v>47</v>
      </c>
      <c r="D18" s="29" t="s">
        <v>55</v>
      </c>
      <c r="E18" s="12" t="s">
        <v>89</v>
      </c>
      <c r="F18" s="13">
        <v>2007</v>
      </c>
      <c r="G18" s="11" t="s">
        <v>13</v>
      </c>
      <c r="H18" s="11">
        <v>23</v>
      </c>
      <c r="I18" s="11">
        <v>12</v>
      </c>
      <c r="J18" s="21">
        <f t="shared" si="0"/>
        <v>35</v>
      </c>
    </row>
    <row r="19" spans="1:10" s="5" customFormat="1" ht="28.5" customHeight="1" x14ac:dyDescent="0.3">
      <c r="A19" s="22">
        <v>13</v>
      </c>
      <c r="B19" s="12">
        <v>134</v>
      </c>
      <c r="C19" s="30" t="s">
        <v>56</v>
      </c>
      <c r="D19" s="31" t="s">
        <v>4</v>
      </c>
      <c r="E19" s="12" t="s">
        <v>89</v>
      </c>
      <c r="F19" s="12">
        <v>2006</v>
      </c>
      <c r="G19" s="12" t="s">
        <v>23</v>
      </c>
      <c r="H19" s="11">
        <v>24</v>
      </c>
      <c r="I19" s="11">
        <v>8</v>
      </c>
      <c r="J19" s="21">
        <f t="shared" si="0"/>
        <v>32</v>
      </c>
    </row>
    <row r="20" spans="1:10" s="5" customFormat="1" ht="28.5" customHeight="1" x14ac:dyDescent="0.3">
      <c r="A20" s="22">
        <v>14</v>
      </c>
      <c r="B20" s="12">
        <v>136</v>
      </c>
      <c r="C20" s="28" t="s">
        <v>99</v>
      </c>
      <c r="D20" s="29" t="s">
        <v>20</v>
      </c>
      <c r="E20" s="12" t="s">
        <v>89</v>
      </c>
      <c r="F20" s="13">
        <v>2007</v>
      </c>
      <c r="G20" s="11" t="s">
        <v>13</v>
      </c>
      <c r="H20" s="11">
        <v>25</v>
      </c>
      <c r="I20" s="11">
        <v>5</v>
      </c>
      <c r="J20" s="21">
        <f t="shared" si="0"/>
        <v>30</v>
      </c>
    </row>
    <row r="21" spans="1:10" s="5" customFormat="1" ht="28.5" customHeight="1" x14ac:dyDescent="0.3">
      <c r="A21" s="22">
        <v>15</v>
      </c>
      <c r="B21" s="12">
        <v>131</v>
      </c>
      <c r="C21" s="30" t="s">
        <v>90</v>
      </c>
      <c r="D21" s="31" t="s">
        <v>29</v>
      </c>
      <c r="E21" s="12" t="s">
        <v>89</v>
      </c>
      <c r="F21" s="12">
        <v>2008</v>
      </c>
      <c r="G21" s="12" t="s">
        <v>23</v>
      </c>
      <c r="H21" s="11">
        <v>21</v>
      </c>
      <c r="I21" s="11">
        <v>6</v>
      </c>
      <c r="J21" s="21">
        <f t="shared" si="0"/>
        <v>27</v>
      </c>
    </row>
    <row r="22" spans="1:10" s="5" customFormat="1" ht="28.5" customHeight="1" x14ac:dyDescent="0.3">
      <c r="A22" s="22">
        <v>16</v>
      </c>
      <c r="B22" s="12">
        <v>141</v>
      </c>
      <c r="C22" s="28" t="s">
        <v>93</v>
      </c>
      <c r="D22" s="29" t="s">
        <v>25</v>
      </c>
      <c r="E22" s="12" t="s">
        <v>89</v>
      </c>
      <c r="F22" s="13">
        <v>2007</v>
      </c>
      <c r="G22" s="11" t="s">
        <v>13</v>
      </c>
      <c r="H22" s="11">
        <v>23</v>
      </c>
      <c r="I22" s="11">
        <v>2</v>
      </c>
      <c r="J22" s="21">
        <f t="shared" si="0"/>
        <v>25</v>
      </c>
    </row>
    <row r="23" spans="1:10" s="5" customFormat="1" ht="28.5" customHeight="1" thickBot="1" x14ac:dyDescent="0.35">
      <c r="A23" s="23">
        <v>17</v>
      </c>
      <c r="B23" s="24">
        <v>139</v>
      </c>
      <c r="C23" s="34" t="s">
        <v>100</v>
      </c>
      <c r="D23" s="35" t="s">
        <v>2</v>
      </c>
      <c r="E23" s="24" t="s">
        <v>89</v>
      </c>
      <c r="F23" s="24">
        <v>2007</v>
      </c>
      <c r="G23" s="24" t="s">
        <v>23</v>
      </c>
      <c r="H23" s="25">
        <v>20</v>
      </c>
      <c r="I23" s="25">
        <v>4</v>
      </c>
      <c r="J23" s="26">
        <f t="shared" si="0"/>
        <v>24</v>
      </c>
    </row>
  </sheetData>
  <sheetProtection algorithmName="SHA-512" hashValue="feByNB2j0D3FyshHtPFXrmrbrwy27QBDQJ1VfeS9BAwdVefFdHTB7GWFNUp1MxvcffXQB1lj9ZECFi/WKHF/4g==" saltValue="WuCtERWHRinnpdO+HCln+A==" spinCount="100000" sheet="1" objects="1" scenarios="1"/>
  <sortState xmlns:xlrd2="http://schemas.microsoft.com/office/spreadsheetml/2017/richdata2" ref="B7:J23">
    <sortCondition descending="1" ref="J7:J23"/>
  </sortState>
  <pageMargins left="0.70866141732283472" right="0.70866141732283472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7AB6-EA4A-DF4A-B48E-845D80F3FD45}">
  <sheetPr published="0">
    <tabColor theme="6" tint="0.39997558519241921"/>
  </sheetPr>
  <dimension ref="A2:J17"/>
  <sheetViews>
    <sheetView workbookViewId="0"/>
  </sheetViews>
  <sheetFormatPr defaultColWidth="11.44140625" defaultRowHeight="17.399999999999999" x14ac:dyDescent="0.3"/>
  <cols>
    <col min="1" max="2" width="11.44140625" style="2"/>
    <col min="3" max="3" width="19" style="2" customWidth="1"/>
    <col min="4" max="4" width="14.5546875" style="2" customWidth="1"/>
    <col min="5" max="6" width="11.44140625" style="2" customWidth="1"/>
    <col min="7" max="7" width="11.44140625" style="2"/>
    <col min="8" max="9" width="14.6640625" style="2" customWidth="1"/>
    <col min="10" max="10" width="21.109375" style="6" customWidth="1"/>
    <col min="11" max="16384" width="11.44140625" style="2"/>
  </cols>
  <sheetData>
    <row r="2" spans="1:10" x14ac:dyDescent="0.3">
      <c r="A2" s="8" t="s">
        <v>77</v>
      </c>
      <c r="B2" s="9"/>
      <c r="C2" s="14">
        <v>45185</v>
      </c>
      <c r="D2" s="10"/>
      <c r="G2" s="3"/>
      <c r="H2" s="1" t="s">
        <v>76</v>
      </c>
    </row>
    <row r="4" spans="1:10" x14ac:dyDescent="0.3">
      <c r="A4" s="1" t="s">
        <v>41</v>
      </c>
    </row>
    <row r="5" spans="1:10" ht="18" thickBot="1" x14ac:dyDescent="0.35"/>
    <row r="6" spans="1:10" s="5" customFormat="1" ht="31.8" thickBot="1" x14ac:dyDescent="0.3">
      <c r="A6" s="15" t="s">
        <v>75</v>
      </c>
      <c r="B6" s="16" t="s">
        <v>42</v>
      </c>
      <c r="C6" s="17" t="s">
        <v>0</v>
      </c>
      <c r="D6" s="18" t="s">
        <v>1</v>
      </c>
      <c r="E6" s="16" t="s">
        <v>115</v>
      </c>
      <c r="F6" s="16" t="s">
        <v>21</v>
      </c>
      <c r="G6" s="16" t="s">
        <v>3</v>
      </c>
      <c r="H6" s="16" t="s">
        <v>37</v>
      </c>
      <c r="I6" s="16" t="s">
        <v>38</v>
      </c>
      <c r="J6" s="19" t="s">
        <v>39</v>
      </c>
    </row>
    <row r="7" spans="1:10" ht="30" customHeight="1" x14ac:dyDescent="0.3">
      <c r="A7" s="20">
        <v>1</v>
      </c>
      <c r="B7" s="12">
        <v>163</v>
      </c>
      <c r="C7" s="30" t="s">
        <v>109</v>
      </c>
      <c r="D7" s="31" t="s">
        <v>22</v>
      </c>
      <c r="E7" s="11" t="s">
        <v>106</v>
      </c>
      <c r="F7" s="12">
        <v>2005</v>
      </c>
      <c r="G7" s="12" t="s">
        <v>14</v>
      </c>
      <c r="H7" s="11">
        <v>31</v>
      </c>
      <c r="I7" s="11">
        <v>10</v>
      </c>
      <c r="J7" s="33">
        <f t="shared" ref="J7:J17" si="0">SUM(H7,I7)</f>
        <v>41</v>
      </c>
    </row>
    <row r="8" spans="1:10" ht="30" customHeight="1" x14ac:dyDescent="0.3">
      <c r="A8" s="22">
        <v>2</v>
      </c>
      <c r="B8" s="12">
        <v>152</v>
      </c>
      <c r="C8" s="30" t="s">
        <v>104</v>
      </c>
      <c r="D8" s="31" t="s">
        <v>105</v>
      </c>
      <c r="E8" s="11" t="s">
        <v>106</v>
      </c>
      <c r="F8" s="12">
        <v>2004</v>
      </c>
      <c r="G8" s="12" t="s">
        <v>23</v>
      </c>
      <c r="H8" s="11">
        <v>23</v>
      </c>
      <c r="I8" s="11">
        <v>7</v>
      </c>
      <c r="J8" s="21">
        <f t="shared" si="0"/>
        <v>30</v>
      </c>
    </row>
    <row r="9" spans="1:10" ht="30" customHeight="1" x14ac:dyDescent="0.3">
      <c r="A9" s="22">
        <v>3</v>
      </c>
      <c r="B9" s="12">
        <v>155</v>
      </c>
      <c r="C9" s="27" t="s">
        <v>61</v>
      </c>
      <c r="D9" s="27" t="s">
        <v>7</v>
      </c>
      <c r="E9" s="11" t="s">
        <v>106</v>
      </c>
      <c r="F9" s="11">
        <v>2004</v>
      </c>
      <c r="G9" s="11" t="s">
        <v>13</v>
      </c>
      <c r="H9" s="11">
        <v>19</v>
      </c>
      <c r="I9" s="11">
        <v>5</v>
      </c>
      <c r="J9" s="21">
        <f t="shared" si="0"/>
        <v>24</v>
      </c>
    </row>
    <row r="10" spans="1:10" ht="30" customHeight="1" x14ac:dyDescent="0.3">
      <c r="A10" s="22">
        <v>3</v>
      </c>
      <c r="B10" s="12">
        <v>158</v>
      </c>
      <c r="C10" s="27" t="s">
        <v>64</v>
      </c>
      <c r="D10" s="27" t="s">
        <v>27</v>
      </c>
      <c r="E10" s="11" t="s">
        <v>106</v>
      </c>
      <c r="F10" s="11">
        <v>2005</v>
      </c>
      <c r="G10" s="12" t="s">
        <v>12</v>
      </c>
      <c r="H10" s="11">
        <v>18</v>
      </c>
      <c r="I10" s="11">
        <v>6</v>
      </c>
      <c r="J10" s="21">
        <f t="shared" si="0"/>
        <v>24</v>
      </c>
    </row>
    <row r="11" spans="1:10" ht="30" customHeight="1" x14ac:dyDescent="0.3">
      <c r="A11" s="22">
        <v>5</v>
      </c>
      <c r="B11" s="12">
        <v>156</v>
      </c>
      <c r="C11" s="27" t="s">
        <v>62</v>
      </c>
      <c r="D11" s="27" t="s">
        <v>30</v>
      </c>
      <c r="E11" s="11" t="s">
        <v>106</v>
      </c>
      <c r="F11" s="11">
        <v>2004</v>
      </c>
      <c r="G11" s="12" t="s">
        <v>18</v>
      </c>
      <c r="H11" s="11">
        <v>16</v>
      </c>
      <c r="I11" s="11">
        <v>7</v>
      </c>
      <c r="J11" s="21">
        <f t="shared" si="0"/>
        <v>23</v>
      </c>
    </row>
    <row r="12" spans="1:10" ht="30" customHeight="1" x14ac:dyDescent="0.3">
      <c r="A12" s="22">
        <v>6</v>
      </c>
      <c r="B12" s="12">
        <v>157</v>
      </c>
      <c r="C12" s="28" t="s">
        <v>107</v>
      </c>
      <c r="D12" s="29" t="s">
        <v>108</v>
      </c>
      <c r="E12" s="11" t="s">
        <v>106</v>
      </c>
      <c r="F12" s="13">
        <v>2003</v>
      </c>
      <c r="G12" s="12" t="s">
        <v>17</v>
      </c>
      <c r="H12" s="11">
        <v>15</v>
      </c>
      <c r="I12" s="11">
        <v>5</v>
      </c>
      <c r="J12" s="21">
        <f t="shared" si="0"/>
        <v>20</v>
      </c>
    </row>
    <row r="13" spans="1:10" ht="30" customHeight="1" x14ac:dyDescent="0.3">
      <c r="A13" s="22">
        <v>7</v>
      </c>
      <c r="B13" s="12">
        <v>154</v>
      </c>
      <c r="C13" s="28" t="s">
        <v>66</v>
      </c>
      <c r="D13" s="29" t="s">
        <v>26</v>
      </c>
      <c r="E13" s="11" t="s">
        <v>106</v>
      </c>
      <c r="F13" s="13">
        <v>2005</v>
      </c>
      <c r="G13" s="12" t="s">
        <v>12</v>
      </c>
      <c r="H13" s="11">
        <v>12</v>
      </c>
      <c r="I13" s="11">
        <v>4</v>
      </c>
      <c r="J13" s="21">
        <f t="shared" si="0"/>
        <v>16</v>
      </c>
    </row>
    <row r="14" spans="1:10" ht="30" customHeight="1" x14ac:dyDescent="0.3">
      <c r="A14" s="22">
        <v>8</v>
      </c>
      <c r="B14" s="12">
        <v>160</v>
      </c>
      <c r="C14" s="27" t="s">
        <v>110</v>
      </c>
      <c r="D14" s="27" t="s">
        <v>8</v>
      </c>
      <c r="E14" s="11" t="s">
        <v>106</v>
      </c>
      <c r="F14" s="11">
        <v>2005</v>
      </c>
      <c r="G14" s="12" t="s">
        <v>12</v>
      </c>
      <c r="H14" s="11">
        <v>10</v>
      </c>
      <c r="I14" s="11">
        <v>0</v>
      </c>
      <c r="J14" s="21">
        <f t="shared" si="0"/>
        <v>10</v>
      </c>
    </row>
    <row r="15" spans="1:10" ht="30" customHeight="1" x14ac:dyDescent="0.3">
      <c r="A15" s="22">
        <v>9</v>
      </c>
      <c r="B15" s="12">
        <v>153</v>
      </c>
      <c r="C15" s="30" t="s">
        <v>63</v>
      </c>
      <c r="D15" s="31" t="s">
        <v>36</v>
      </c>
      <c r="E15" s="11" t="s">
        <v>106</v>
      </c>
      <c r="F15" s="12">
        <v>2005</v>
      </c>
      <c r="G15" s="12" t="s">
        <v>23</v>
      </c>
      <c r="H15" s="11">
        <v>8</v>
      </c>
      <c r="I15" s="11">
        <v>0</v>
      </c>
      <c r="J15" s="21">
        <f t="shared" si="0"/>
        <v>8</v>
      </c>
    </row>
    <row r="16" spans="1:10" ht="30" customHeight="1" x14ac:dyDescent="0.3">
      <c r="A16" s="22">
        <v>10</v>
      </c>
      <c r="B16" s="12">
        <v>162</v>
      </c>
      <c r="C16" s="30" t="s">
        <v>113</v>
      </c>
      <c r="D16" s="31" t="s">
        <v>114</v>
      </c>
      <c r="E16" s="11" t="s">
        <v>106</v>
      </c>
      <c r="F16" s="12">
        <v>2005</v>
      </c>
      <c r="G16" s="12" t="s">
        <v>87</v>
      </c>
      <c r="H16" s="11">
        <v>4</v>
      </c>
      <c r="I16" s="11">
        <v>0</v>
      </c>
      <c r="J16" s="21">
        <f t="shared" si="0"/>
        <v>4</v>
      </c>
    </row>
    <row r="17" spans="1:10" ht="30" customHeight="1" thickBot="1" x14ac:dyDescent="0.35">
      <c r="A17" s="23">
        <v>11</v>
      </c>
      <c r="B17" s="24">
        <v>159</v>
      </c>
      <c r="C17" s="34" t="s">
        <v>111</v>
      </c>
      <c r="D17" s="35" t="s">
        <v>112</v>
      </c>
      <c r="E17" s="25" t="s">
        <v>106</v>
      </c>
      <c r="F17" s="24">
        <v>2002</v>
      </c>
      <c r="G17" s="24" t="s">
        <v>19</v>
      </c>
      <c r="H17" s="25">
        <v>2</v>
      </c>
      <c r="I17" s="25">
        <v>0</v>
      </c>
      <c r="J17" s="26">
        <f t="shared" si="0"/>
        <v>2</v>
      </c>
    </row>
  </sheetData>
  <sheetProtection algorithmName="SHA-512" hashValue="OCNHYZTj7s9BUFRpsa+Xsg4krPafHHwreCTNkQr7cKgrnIE5zVyCFwHW83199b8YMk6bBwlzW82nNNEMAgXiYw==" saltValue="7X2H9tZfFPrkxPpmkOYPjA==" spinCount="100000" sheet="1" objects="1" scenarios="1"/>
  <sortState xmlns:xlrd2="http://schemas.microsoft.com/office/spreadsheetml/2017/richdata2" ref="B7:J17">
    <sortCondition descending="1" ref="J7:J17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95A8-DA6D-0748-B196-34B1E050AAA1}">
  <sheetPr published="0">
    <tabColor theme="7" tint="0.59999389629810485"/>
  </sheetPr>
  <dimension ref="A2:J23"/>
  <sheetViews>
    <sheetView workbookViewId="0"/>
  </sheetViews>
  <sheetFormatPr defaultColWidth="11.44140625" defaultRowHeight="17.399999999999999" x14ac:dyDescent="0.3"/>
  <cols>
    <col min="1" max="1" width="11.44140625" style="2"/>
    <col min="2" max="2" width="11.44140625" style="3" customWidth="1"/>
    <col min="3" max="3" width="19.44140625" style="2" customWidth="1"/>
    <col min="4" max="4" width="14.77734375" style="2" customWidth="1"/>
    <col min="5" max="5" width="11.5546875" style="3" customWidth="1"/>
    <col min="6" max="7" width="11.44140625" style="3"/>
    <col min="8" max="9" width="14.109375" style="2" customWidth="1"/>
    <col min="10" max="10" width="21.109375" style="6" customWidth="1"/>
    <col min="11" max="16384" width="11.44140625" style="2"/>
  </cols>
  <sheetData>
    <row r="2" spans="1:10" x14ac:dyDescent="0.3">
      <c r="A2" s="8" t="s">
        <v>77</v>
      </c>
      <c r="B2" s="9"/>
      <c r="C2" s="14">
        <v>45185</v>
      </c>
      <c r="D2" s="10"/>
      <c r="E2" s="2"/>
      <c r="F2" s="2"/>
      <c r="H2" s="1" t="s">
        <v>76</v>
      </c>
    </row>
    <row r="4" spans="1:10" x14ac:dyDescent="0.3">
      <c r="A4" s="4" t="s">
        <v>44</v>
      </c>
    </row>
    <row r="5" spans="1:10" ht="9" customHeight="1" thickBot="1" x14ac:dyDescent="0.35"/>
    <row r="6" spans="1:10" s="5" customFormat="1" ht="37.5" customHeight="1" thickBot="1" x14ac:dyDescent="0.3">
      <c r="A6" s="15" t="s">
        <v>75</v>
      </c>
      <c r="B6" s="16" t="s">
        <v>42</v>
      </c>
      <c r="C6" s="17" t="s">
        <v>0</v>
      </c>
      <c r="D6" s="18" t="s">
        <v>1</v>
      </c>
      <c r="E6" s="16" t="s">
        <v>115</v>
      </c>
      <c r="F6" s="16" t="s">
        <v>21</v>
      </c>
      <c r="G6" s="16" t="s">
        <v>3</v>
      </c>
      <c r="H6" s="16" t="s">
        <v>37</v>
      </c>
      <c r="I6" s="16" t="s">
        <v>38</v>
      </c>
      <c r="J6" s="19" t="s">
        <v>39</v>
      </c>
    </row>
    <row r="7" spans="1:10" ht="30" customHeight="1" x14ac:dyDescent="0.3">
      <c r="A7" s="20">
        <v>1</v>
      </c>
      <c r="B7" s="12">
        <v>183</v>
      </c>
      <c r="C7" s="27" t="s">
        <v>126</v>
      </c>
      <c r="D7" s="27" t="s">
        <v>26</v>
      </c>
      <c r="E7" s="12" t="s">
        <v>89</v>
      </c>
      <c r="F7" s="11">
        <v>2007</v>
      </c>
      <c r="G7" s="12" t="s">
        <v>18</v>
      </c>
      <c r="H7" s="11">
        <v>28</v>
      </c>
      <c r="I7" s="11">
        <v>4</v>
      </c>
      <c r="J7" s="33">
        <f t="shared" ref="J7:J23" si="0">SUM(H7,I7)</f>
        <v>32</v>
      </c>
    </row>
    <row r="8" spans="1:10" ht="30" customHeight="1" x14ac:dyDescent="0.3">
      <c r="A8" s="22">
        <v>2</v>
      </c>
      <c r="B8" s="12">
        <v>186</v>
      </c>
      <c r="C8" s="27" t="s">
        <v>68</v>
      </c>
      <c r="D8" s="27" t="s">
        <v>10</v>
      </c>
      <c r="E8" s="12" t="s">
        <v>89</v>
      </c>
      <c r="F8" s="11">
        <v>2006</v>
      </c>
      <c r="G8" s="11" t="s">
        <v>13</v>
      </c>
      <c r="H8" s="11">
        <v>24</v>
      </c>
      <c r="I8" s="11">
        <v>6</v>
      </c>
      <c r="J8" s="21">
        <f t="shared" si="0"/>
        <v>30</v>
      </c>
    </row>
    <row r="9" spans="1:10" ht="30" customHeight="1" x14ac:dyDescent="0.3">
      <c r="A9" s="22">
        <v>3</v>
      </c>
      <c r="B9" s="12">
        <v>187</v>
      </c>
      <c r="C9" s="30" t="s">
        <v>127</v>
      </c>
      <c r="D9" s="27" t="s">
        <v>9</v>
      </c>
      <c r="E9" s="12" t="s">
        <v>89</v>
      </c>
      <c r="F9" s="11">
        <v>2007</v>
      </c>
      <c r="G9" s="12" t="s">
        <v>11</v>
      </c>
      <c r="H9" s="11">
        <v>25</v>
      </c>
      <c r="I9" s="11">
        <v>3</v>
      </c>
      <c r="J9" s="21">
        <f t="shared" si="0"/>
        <v>28</v>
      </c>
    </row>
    <row r="10" spans="1:10" ht="30" customHeight="1" x14ac:dyDescent="0.3">
      <c r="A10" s="22">
        <v>4</v>
      </c>
      <c r="B10" s="12">
        <v>174</v>
      </c>
      <c r="C10" s="30" t="s">
        <v>118</v>
      </c>
      <c r="D10" s="31" t="s">
        <v>7</v>
      </c>
      <c r="E10" s="12" t="s">
        <v>89</v>
      </c>
      <c r="F10" s="12">
        <v>2006</v>
      </c>
      <c r="G10" s="12" t="s">
        <v>11</v>
      </c>
      <c r="H10" s="11">
        <v>20</v>
      </c>
      <c r="I10" s="11">
        <v>6</v>
      </c>
      <c r="J10" s="21">
        <f t="shared" si="0"/>
        <v>26</v>
      </c>
    </row>
    <row r="11" spans="1:10" ht="30" customHeight="1" x14ac:dyDescent="0.3">
      <c r="A11" s="22">
        <v>5</v>
      </c>
      <c r="B11" s="12">
        <v>180</v>
      </c>
      <c r="C11" s="28" t="s">
        <v>124</v>
      </c>
      <c r="D11" s="29" t="s">
        <v>125</v>
      </c>
      <c r="E11" s="12" t="s">
        <v>89</v>
      </c>
      <c r="F11" s="13">
        <v>2007</v>
      </c>
      <c r="G11" s="12" t="s">
        <v>12</v>
      </c>
      <c r="H11" s="11">
        <v>19</v>
      </c>
      <c r="I11" s="11">
        <v>6</v>
      </c>
      <c r="J11" s="21">
        <f t="shared" si="0"/>
        <v>25</v>
      </c>
    </row>
    <row r="12" spans="1:10" ht="30" customHeight="1" x14ac:dyDescent="0.3">
      <c r="A12" s="22">
        <v>6</v>
      </c>
      <c r="B12" s="12">
        <v>177</v>
      </c>
      <c r="C12" s="28" t="s">
        <v>71</v>
      </c>
      <c r="D12" s="29" t="s">
        <v>72</v>
      </c>
      <c r="E12" s="12" t="s">
        <v>89</v>
      </c>
      <c r="F12" s="13">
        <v>2006</v>
      </c>
      <c r="G12" s="12" t="s">
        <v>12</v>
      </c>
      <c r="H12" s="11">
        <v>23</v>
      </c>
      <c r="I12" s="11">
        <v>1</v>
      </c>
      <c r="J12" s="21">
        <f t="shared" si="0"/>
        <v>24</v>
      </c>
    </row>
    <row r="13" spans="1:10" ht="30" customHeight="1" x14ac:dyDescent="0.3">
      <c r="A13" s="22">
        <v>7</v>
      </c>
      <c r="B13" s="12">
        <v>184</v>
      </c>
      <c r="C13" s="30" t="s">
        <v>67</v>
      </c>
      <c r="D13" s="31" t="s">
        <v>117</v>
      </c>
      <c r="E13" s="12" t="s">
        <v>89</v>
      </c>
      <c r="F13" s="12">
        <v>2006</v>
      </c>
      <c r="G13" s="12" t="s">
        <v>16</v>
      </c>
      <c r="H13" s="11">
        <v>21</v>
      </c>
      <c r="I13" s="11">
        <v>0</v>
      </c>
      <c r="J13" s="21">
        <f t="shared" si="0"/>
        <v>21</v>
      </c>
    </row>
    <row r="14" spans="1:10" ht="30" customHeight="1" x14ac:dyDescent="0.3">
      <c r="A14" s="22">
        <v>8</v>
      </c>
      <c r="B14" s="12">
        <v>185</v>
      </c>
      <c r="C14" s="30" t="s">
        <v>116</v>
      </c>
      <c r="D14" s="31" t="s">
        <v>26</v>
      </c>
      <c r="E14" s="12" t="s">
        <v>89</v>
      </c>
      <c r="F14" s="12">
        <v>2007</v>
      </c>
      <c r="G14" s="12" t="s">
        <v>15</v>
      </c>
      <c r="H14" s="11">
        <v>14</v>
      </c>
      <c r="I14" s="11">
        <v>6</v>
      </c>
      <c r="J14" s="21">
        <f t="shared" si="0"/>
        <v>20</v>
      </c>
    </row>
    <row r="15" spans="1:10" ht="30" customHeight="1" x14ac:dyDescent="0.3">
      <c r="A15" s="22">
        <v>9</v>
      </c>
      <c r="B15" s="12">
        <v>181</v>
      </c>
      <c r="C15" s="30" t="s">
        <v>128</v>
      </c>
      <c r="D15" s="27" t="s">
        <v>129</v>
      </c>
      <c r="E15" s="12" t="s">
        <v>89</v>
      </c>
      <c r="F15" s="11">
        <v>2007</v>
      </c>
      <c r="G15" s="12" t="s">
        <v>11</v>
      </c>
      <c r="H15" s="11">
        <v>16</v>
      </c>
      <c r="I15" s="11">
        <v>3</v>
      </c>
      <c r="J15" s="21">
        <f t="shared" si="0"/>
        <v>19</v>
      </c>
    </row>
    <row r="16" spans="1:10" ht="30" customHeight="1" x14ac:dyDescent="0.3">
      <c r="A16" s="22">
        <v>10</v>
      </c>
      <c r="B16" s="12">
        <v>173</v>
      </c>
      <c r="C16" s="28" t="s">
        <v>73</v>
      </c>
      <c r="D16" s="29" t="s">
        <v>10</v>
      </c>
      <c r="E16" s="12" t="s">
        <v>89</v>
      </c>
      <c r="F16" s="13">
        <v>2006</v>
      </c>
      <c r="G16" s="12" t="s">
        <v>12</v>
      </c>
      <c r="H16" s="11">
        <v>16</v>
      </c>
      <c r="I16" s="11">
        <v>1</v>
      </c>
      <c r="J16" s="21">
        <f t="shared" si="0"/>
        <v>17</v>
      </c>
    </row>
    <row r="17" spans="1:10" ht="30" customHeight="1" x14ac:dyDescent="0.3">
      <c r="A17" s="22">
        <v>10</v>
      </c>
      <c r="B17" s="12">
        <v>178</v>
      </c>
      <c r="C17" s="27" t="s">
        <v>69</v>
      </c>
      <c r="D17" s="27" t="s">
        <v>22</v>
      </c>
      <c r="E17" s="12" t="s">
        <v>89</v>
      </c>
      <c r="F17" s="11">
        <v>2006</v>
      </c>
      <c r="G17" s="11" t="s">
        <v>13</v>
      </c>
      <c r="H17" s="11">
        <v>14</v>
      </c>
      <c r="I17" s="11">
        <v>3</v>
      </c>
      <c r="J17" s="21">
        <f>SUM(H17,I17)</f>
        <v>17</v>
      </c>
    </row>
    <row r="18" spans="1:10" ht="30" customHeight="1" x14ac:dyDescent="0.3">
      <c r="A18" s="22">
        <v>10</v>
      </c>
      <c r="B18" s="12">
        <v>182</v>
      </c>
      <c r="C18" s="27" t="s">
        <v>130</v>
      </c>
      <c r="D18" s="27" t="s">
        <v>22</v>
      </c>
      <c r="E18" s="12" t="s">
        <v>89</v>
      </c>
      <c r="F18" s="11">
        <v>2007</v>
      </c>
      <c r="G18" s="12" t="s">
        <v>12</v>
      </c>
      <c r="H18" s="11">
        <v>16</v>
      </c>
      <c r="I18" s="11">
        <v>1</v>
      </c>
      <c r="J18" s="21">
        <f t="shared" si="0"/>
        <v>17</v>
      </c>
    </row>
    <row r="19" spans="1:10" ht="30" customHeight="1" x14ac:dyDescent="0.3">
      <c r="A19" s="22">
        <v>13</v>
      </c>
      <c r="B19" s="12">
        <v>171</v>
      </c>
      <c r="C19" s="28" t="s">
        <v>65</v>
      </c>
      <c r="D19" s="29" t="s">
        <v>74</v>
      </c>
      <c r="E19" s="12" t="s">
        <v>89</v>
      </c>
      <c r="F19" s="13">
        <v>2006</v>
      </c>
      <c r="G19" s="12" t="s">
        <v>12</v>
      </c>
      <c r="H19" s="11">
        <v>8</v>
      </c>
      <c r="I19" s="11">
        <v>0</v>
      </c>
      <c r="J19" s="21">
        <f t="shared" si="0"/>
        <v>8</v>
      </c>
    </row>
    <row r="20" spans="1:10" ht="30" customHeight="1" x14ac:dyDescent="0.3">
      <c r="A20" s="22">
        <v>13</v>
      </c>
      <c r="B20" s="12">
        <v>172</v>
      </c>
      <c r="C20" s="28" t="s">
        <v>122</v>
      </c>
      <c r="D20" s="29" t="s">
        <v>123</v>
      </c>
      <c r="E20" s="12" t="s">
        <v>89</v>
      </c>
      <c r="F20" s="13">
        <v>2007</v>
      </c>
      <c r="G20" s="12" t="s">
        <v>12</v>
      </c>
      <c r="H20" s="11">
        <v>8</v>
      </c>
      <c r="I20" s="11">
        <v>0</v>
      </c>
      <c r="J20" s="21">
        <f t="shared" si="0"/>
        <v>8</v>
      </c>
    </row>
    <row r="21" spans="1:10" ht="30" customHeight="1" x14ac:dyDescent="0.3">
      <c r="A21" s="22">
        <v>15</v>
      </c>
      <c r="B21" s="12">
        <v>176</v>
      </c>
      <c r="C21" s="28" t="s">
        <v>70</v>
      </c>
      <c r="D21" s="29" t="s">
        <v>27</v>
      </c>
      <c r="E21" s="12" t="s">
        <v>89</v>
      </c>
      <c r="F21" s="13">
        <v>2006</v>
      </c>
      <c r="G21" s="12" t="s">
        <v>12</v>
      </c>
      <c r="H21" s="11">
        <v>7</v>
      </c>
      <c r="I21" s="11">
        <v>0</v>
      </c>
      <c r="J21" s="21">
        <f t="shared" si="0"/>
        <v>7</v>
      </c>
    </row>
    <row r="22" spans="1:10" ht="30" customHeight="1" x14ac:dyDescent="0.3">
      <c r="A22" s="22">
        <v>16</v>
      </c>
      <c r="B22" s="12">
        <v>175</v>
      </c>
      <c r="C22" s="28" t="s">
        <v>120</v>
      </c>
      <c r="D22" s="29" t="s">
        <v>121</v>
      </c>
      <c r="E22" s="12" t="s">
        <v>89</v>
      </c>
      <c r="F22" s="13">
        <v>2007</v>
      </c>
      <c r="G22" s="12" t="s">
        <v>12</v>
      </c>
      <c r="H22" s="11">
        <v>6</v>
      </c>
      <c r="I22" s="11">
        <v>0</v>
      </c>
      <c r="J22" s="21">
        <f t="shared" si="0"/>
        <v>6</v>
      </c>
    </row>
    <row r="23" spans="1:10" ht="30" customHeight="1" thickBot="1" x14ac:dyDescent="0.35">
      <c r="A23" s="23">
        <v>17</v>
      </c>
      <c r="B23" s="24">
        <v>179</v>
      </c>
      <c r="C23" s="34" t="s">
        <v>119</v>
      </c>
      <c r="D23" s="35" t="s">
        <v>7</v>
      </c>
      <c r="E23" s="24" t="s">
        <v>89</v>
      </c>
      <c r="F23" s="24">
        <v>2007</v>
      </c>
      <c r="G23" s="24" t="s">
        <v>19</v>
      </c>
      <c r="H23" s="25">
        <v>0</v>
      </c>
      <c r="I23" s="25">
        <v>0</v>
      </c>
      <c r="J23" s="26">
        <f t="shared" si="0"/>
        <v>0</v>
      </c>
    </row>
  </sheetData>
  <sheetProtection algorithmName="SHA-512" hashValue="OBHZqOTQO2jTPg5YY4Lgz11t17CpVPg5VBRz2U+Lhn7/uVATTkiQGLey3C2qKGqYumXmlQDAVDSPDw60CyZxDw==" saltValue="Jv4VjikJxrtj9ALl/Px9Hw==" spinCount="100000" sheet="1" objects="1" scenarios="1"/>
  <sortState xmlns:xlrd2="http://schemas.microsoft.com/office/spreadsheetml/2017/richdata2" ref="B7:J23">
    <sortCondition descending="1" ref="J7:J23"/>
  </sortState>
  <pageMargins left="0.70866141732283472" right="0.70866141732283472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Síla -Muži - Junioři</vt:lpstr>
      <vt:lpstr>Síla -Dorci</vt:lpstr>
      <vt:lpstr>Síla -Ženy - Juniorky</vt:lpstr>
      <vt:lpstr>Síla -Dorky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 Bartoňová</cp:lastModifiedBy>
  <cp:lastPrinted>2023-09-16T18:17:27Z</cp:lastPrinted>
  <dcterms:created xsi:type="dcterms:W3CDTF">2015-05-13T07:56:45Z</dcterms:created>
  <dcterms:modified xsi:type="dcterms:W3CDTF">2023-09-16T18:18:41Z</dcterms:modified>
</cp:coreProperties>
</file>